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Formato!$A$1:$M$46</definedName>
  </definedNames>
  <calcPr calcId="145621"/>
</workbook>
</file>

<file path=xl/calcChain.xml><?xml version="1.0" encoding="utf-8"?>
<calcChain xmlns="http://schemas.openxmlformats.org/spreadsheetml/2006/main">
  <c r="L37" i="8" l="1"/>
  <c r="K37" i="8"/>
  <c r="J37" i="8"/>
  <c r="I37" i="8"/>
  <c r="H37" i="8"/>
  <c r="G37" i="8"/>
  <c r="L29" i="8"/>
  <c r="K29" i="8"/>
  <c r="J29" i="8"/>
  <c r="I29" i="8"/>
  <c r="H29" i="8"/>
  <c r="G29" i="8"/>
  <c r="L22" i="8"/>
  <c r="K22" i="8"/>
  <c r="J22" i="8"/>
  <c r="I22" i="8"/>
  <c r="H22" i="8"/>
  <c r="G22" i="8"/>
  <c r="L8" i="8"/>
  <c r="L32" i="8" s="1"/>
  <c r="K8" i="8"/>
  <c r="K32" i="8" s="1"/>
  <c r="J8" i="8"/>
  <c r="J32" i="8" s="1"/>
  <c r="I8" i="8"/>
  <c r="I32" i="8" s="1"/>
  <c r="H8" i="8"/>
  <c r="H32" i="8" s="1"/>
  <c r="G8" i="8"/>
  <c r="G32" i="8" s="1"/>
</calcChain>
</file>

<file path=xl/sharedStrings.xml><?xml version="1.0" encoding="utf-8"?>
<sst xmlns="http://schemas.openxmlformats.org/spreadsheetml/2006/main" count="116" uniqueCount="65">
  <si>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</si>
  <si>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</si>
  <si>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</si>
  <si>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</si>
  <si>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</si>
  <si>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</si>
  <si>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</si>
  <si>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</si>
  <si>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</si>
  <si>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</si>
  <si>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</si>
  <si>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</si>
  <si>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</si>
  <si>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</si>
  <si>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</si>
  <si>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</si>
  <si>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</si>
  <si>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</si>
  <si>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</si>
  <si>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</si>
  <si>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</si>
  <si>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</si>
  <si>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</si>
  <si>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</si>
  <si>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</si>
  <si>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</si>
  <si>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</si>
  <si>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</si>
  <si>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</si>
  <si>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</si>
  <si>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</si>
  <si>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</si>
  <si>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</si>
  <si>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</si>
  <si>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</si>
  <si>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</si>
  <si>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</si>
  <si>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</si>
  <si>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</si>
  <si>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</si>
  <si>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</si>
  <si>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</si>
  <si>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</si>
  <si>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</si>
  <si>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</si>
  <si>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COJUMATLÁN DE RÉGULES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</si>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</sst>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112059</xdr:colOff>
      <xdr:row>1</xdr:row>
      <xdr:rowOff>100853</xdr:rowOff>
    </xdr:from>
    <xdr:to>
      <xdr:col>5</xdr:col>
      <xdr:colOff>91330</xdr:colOff>
      <xdr:row>4</xdr:row>
      <xdr:rowOff>145210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530" y="291353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10</xdr:col>
      <xdr:colOff>178466</xdr:colOff>
      <xdr:row>1</xdr:row>
      <xdr:rowOff>116962</xdr:rowOff>
    </xdr:from>
    <xdr:to>
      <xdr:col>10</xdr:col>
      <xdr:colOff>1003865</xdr:colOff>
      <xdr:row>4</xdr:row>
      <xdr:rowOff>130236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0290" y="307462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85" zoomScaleNormal="85" workbookViewId="0">
      <selection activeCell="B6" sqref="B6:F6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20.28515625" style="2" bestFit="1" customWidth="1"/>
    <col min="8" max="8" width="19.42578125" style="2" customWidth="1"/>
    <col min="9" max="9" width="20.85546875" style="2" customWidth="1"/>
    <col min="10" max="10" width="20.7109375" style="2" customWidth="1"/>
    <col min="11" max="11" width="18.85546875" style="2" bestFit="1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7" customHeight="1" x14ac:dyDescent="0.2">
      <c r="B2" s="49" t="s">
        <v>45</v>
      </c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5" ht="16.5" customHeight="1" x14ac:dyDescent="0.2">
      <c r="B3" s="52" t="s">
        <v>46</v>
      </c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5" ht="15" x14ac:dyDescent="0.2">
      <c r="B4" s="52" t="s">
        <v>47</v>
      </c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5" ht="23.25" customHeight="1" x14ac:dyDescent="0.2">
      <c r="B5" s="55" t="s">
        <v>48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15" ht="60" x14ac:dyDescent="0.2">
      <c r="B6" s="58" t="s">
        <v>49</v>
      </c>
      <c r="C6" s="59"/>
      <c r="D6" s="59"/>
      <c r="E6" s="59"/>
      <c r="F6" s="60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spans="1:15" ht="15" customHeight="1" x14ac:dyDescent="0.2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spans="1:15" ht="51.75" customHeight="1" x14ac:dyDescent="0.2">
      <c r="B8" s="41" t="s">
        <v>8</v>
      </c>
      <c r="C8" s="42"/>
      <c r="D8" s="42"/>
      <c r="E8" s="42"/>
      <c r="F8" s="43"/>
      <c r="G8" s="26">
        <f>SUM(G9:G20)</f>
        <v>24481471.919999998</v>
      </c>
      <c r="H8" s="28">
        <f t="shared" ref="H8:L8" si="0">SUM(H9:H20)</f>
        <v>6694840.1500000004</v>
      </c>
      <c r="I8" s="28">
        <f t="shared" si="0"/>
        <v>6694840.1500000004</v>
      </c>
      <c r="J8" s="28">
        <f t="shared" si="0"/>
        <v>6694840.1500000004</v>
      </c>
      <c r="K8" s="28">
        <f t="shared" si="0"/>
        <v>6694840.1500000004</v>
      </c>
      <c r="L8" s="28">
        <f t="shared" si="0"/>
        <v>6694840.1500000004</v>
      </c>
    </row>
    <row r="9" spans="1:15" ht="15" x14ac:dyDescent="0.2">
      <c r="B9" s="38" t="s">
        <v>11</v>
      </c>
      <c r="C9" s="39"/>
      <c r="D9" s="39"/>
      <c r="E9" s="39"/>
      <c r="F9" s="40"/>
      <c r="G9" s="27">
        <v>1664565</v>
      </c>
      <c r="H9" s="27">
        <v>1243570.5</v>
      </c>
      <c r="I9" s="27">
        <v>1243570.5</v>
      </c>
      <c r="J9" s="27">
        <v>1243570.5</v>
      </c>
      <c r="K9" s="27">
        <v>1243570.5</v>
      </c>
      <c r="L9" s="27">
        <v>1243570.5</v>
      </c>
    </row>
    <row r="10" spans="1:15" ht="16.5" customHeight="1" x14ac:dyDescent="0.2">
      <c r="B10" s="38" t="s">
        <v>13</v>
      </c>
      <c r="C10" s="39"/>
      <c r="D10" s="39"/>
      <c r="E10" s="39"/>
      <c r="F10" s="40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38" t="s">
        <v>14</v>
      </c>
      <c r="C11" s="39"/>
      <c r="D11" s="39"/>
      <c r="E11" s="39"/>
      <c r="F11" s="40"/>
      <c r="G11" s="27">
        <v>145800</v>
      </c>
      <c r="H11" s="27">
        <v>600</v>
      </c>
      <c r="I11" s="27">
        <v>600</v>
      </c>
      <c r="J11" s="27">
        <v>600</v>
      </c>
      <c r="K11" s="27">
        <v>600</v>
      </c>
      <c r="L11" s="27">
        <v>600</v>
      </c>
    </row>
    <row r="12" spans="1:15" ht="15" customHeight="1" x14ac:dyDescent="0.2">
      <c r="B12" s="38" t="s">
        <v>15</v>
      </c>
      <c r="C12" s="39"/>
      <c r="D12" s="39"/>
      <c r="E12" s="39"/>
      <c r="F12" s="40"/>
      <c r="G12" s="29">
        <v>384356</v>
      </c>
      <c r="H12" s="29">
        <v>142472</v>
      </c>
      <c r="I12" s="29">
        <v>142472</v>
      </c>
      <c r="J12" s="29">
        <v>142472</v>
      </c>
      <c r="K12" s="29">
        <v>142472</v>
      </c>
      <c r="L12" s="29">
        <v>142472</v>
      </c>
    </row>
    <row r="13" spans="1:15" ht="15" customHeight="1" x14ac:dyDescent="0.2">
      <c r="B13" s="38" t="s">
        <v>16</v>
      </c>
      <c r="C13" s="39"/>
      <c r="D13" s="39"/>
      <c r="E13" s="39"/>
      <c r="F13" s="40"/>
      <c r="G13" s="29">
        <v>6600.88</v>
      </c>
      <c r="H13" s="29">
        <v>0.65</v>
      </c>
      <c r="I13" s="29">
        <v>0.65</v>
      </c>
      <c r="J13" s="29">
        <v>0.65</v>
      </c>
      <c r="K13" s="29">
        <v>0.65</v>
      </c>
      <c r="L13" s="29">
        <v>0.65</v>
      </c>
    </row>
    <row r="14" spans="1:15" ht="15" customHeight="1" x14ac:dyDescent="0.2">
      <c r="B14" s="38" t="s">
        <v>17</v>
      </c>
      <c r="C14" s="39"/>
      <c r="D14" s="39"/>
      <c r="E14" s="39"/>
      <c r="F14" s="40"/>
      <c r="G14" s="29">
        <v>35880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spans="1:15" ht="15.75" customHeight="1" x14ac:dyDescent="0.2">
      <c r="B15" s="38" t="s">
        <v>18</v>
      </c>
      <c r="C15" s="39"/>
      <c r="D15" s="39"/>
      <c r="E15" s="39"/>
      <c r="F15" s="40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38" t="s">
        <v>20</v>
      </c>
      <c r="C16" s="39"/>
      <c r="D16" s="39"/>
      <c r="E16" s="39"/>
      <c r="F16" s="40"/>
      <c r="G16" s="29">
        <v>12797</v>
      </c>
      <c r="H16" s="29">
        <v>2747425</v>
      </c>
      <c r="I16" s="29">
        <v>2747425</v>
      </c>
      <c r="J16" s="29">
        <v>2747425</v>
      </c>
      <c r="K16" s="29">
        <v>2747425</v>
      </c>
      <c r="L16" s="29">
        <v>2747425</v>
      </c>
    </row>
    <row r="17" spans="2:12" ht="15" customHeight="1" x14ac:dyDescent="0.2">
      <c r="B17" s="38" t="s">
        <v>21</v>
      </c>
      <c r="C17" s="39"/>
      <c r="D17" s="39"/>
      <c r="E17" s="39"/>
      <c r="F17" s="40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38" t="s">
        <v>23</v>
      </c>
      <c r="C18" s="39"/>
      <c r="D18" s="39"/>
      <c r="E18" s="39"/>
      <c r="F18" s="40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2:12" ht="15" customHeight="1" x14ac:dyDescent="0.2">
      <c r="B19" s="38" t="s">
        <v>25</v>
      </c>
      <c r="C19" s="39"/>
      <c r="D19" s="39"/>
      <c r="E19" s="39"/>
      <c r="F19" s="40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spans="2:12" ht="16.5" customHeight="1" x14ac:dyDescent="0.2">
      <c r="B20" s="38" t="s">
        <v>26</v>
      </c>
      <c r="C20" s="39"/>
      <c r="D20" s="39"/>
      <c r="E20" s="39"/>
      <c r="F20" s="40"/>
      <c r="G20" s="29">
        <v>22231473.039999999</v>
      </c>
      <c r="H20" s="29">
        <v>2560772</v>
      </c>
      <c r="I20" s="29">
        <v>2560772</v>
      </c>
      <c r="J20" s="29">
        <v>2560772</v>
      </c>
      <c r="K20" s="29">
        <v>2560772</v>
      </c>
      <c r="L20" s="29">
        <v>2560772</v>
      </c>
    </row>
    <row r="21" spans="2:12" ht="15" x14ac:dyDescent="0.2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spans="2:12" ht="15" x14ac:dyDescent="0.2">
      <c r="B22" s="41" t="s">
        <v>27</v>
      </c>
      <c r="C22" s="42"/>
      <c r="D22" s="42"/>
      <c r="E22" s="42"/>
      <c r="F22" s="43"/>
      <c r="G22" s="26">
        <f>SUM(G23:G27)</f>
        <v>14721566</v>
      </c>
      <c r="H22" s="28">
        <f t="shared" ref="H22:L22" si="1">SUM(H23:H27)</f>
        <v>2330411</v>
      </c>
      <c r="I22" s="28">
        <f t="shared" si="1"/>
        <v>2330411</v>
      </c>
      <c r="J22" s="28">
        <f t="shared" si="1"/>
        <v>2330411</v>
      </c>
      <c r="K22" s="28">
        <f t="shared" si="1"/>
        <v>2330411</v>
      </c>
      <c r="L22" s="28">
        <f t="shared" si="1"/>
        <v>2330411</v>
      </c>
    </row>
    <row r="23" spans="2:12" ht="15" customHeight="1" x14ac:dyDescent="0.2">
      <c r="B23" s="38" t="s">
        <v>30</v>
      </c>
      <c r="C23" s="39"/>
      <c r="D23" s="39"/>
      <c r="E23" s="39"/>
      <c r="F23" s="40"/>
      <c r="G23" s="29">
        <v>14721566</v>
      </c>
      <c r="H23" s="29">
        <v>2330411</v>
      </c>
      <c r="I23" s="29">
        <v>2330411</v>
      </c>
      <c r="J23" s="29">
        <v>2330411</v>
      </c>
      <c r="K23" s="29">
        <v>2330411</v>
      </c>
      <c r="L23" s="29">
        <v>2330411</v>
      </c>
    </row>
    <row r="24" spans="2:12" ht="15" customHeight="1" x14ac:dyDescent="0.2">
      <c r="B24" s="38" t="s">
        <v>31</v>
      </c>
      <c r="C24" s="39"/>
      <c r="D24" s="39"/>
      <c r="E24" s="39"/>
      <c r="F24" s="40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2:12" ht="15" customHeight="1" x14ac:dyDescent="0.2">
      <c r="B25" s="38" t="s">
        <v>32</v>
      </c>
      <c r="C25" s="39"/>
      <c r="D25" s="39"/>
      <c r="E25" s="39"/>
      <c r="F25" s="40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33.75" customHeight="1" x14ac:dyDescent="0.2">
      <c r="B26" s="38" t="s">
        <v>33</v>
      </c>
      <c r="C26" s="39"/>
      <c r="D26" s="39"/>
      <c r="E26" s="39"/>
      <c r="F26" s="40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spans="2:12" ht="15" customHeight="1" x14ac:dyDescent="0.2">
      <c r="B27" s="38" t="s">
        <v>34</v>
      </c>
      <c r="C27" s="39"/>
      <c r="D27" s="39"/>
      <c r="E27" s="39"/>
      <c r="F27" s="40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spans="2:12" ht="15" customHeight="1" x14ac:dyDescent="0.2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spans="2:12" ht="32.25" customHeight="1" x14ac:dyDescent="0.2">
      <c r="B29" s="41" t="s">
        <v>35</v>
      </c>
      <c r="C29" s="42"/>
      <c r="D29" s="42"/>
      <c r="E29" s="42"/>
      <c r="F29" s="43"/>
      <c r="G29" s="26">
        <f>SUM(G30)</f>
        <v>0</v>
      </c>
      <c r="H29" s="28">
        <f t="shared" ref="H29:L29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spans="2:12" ht="16.5" customHeight="1" x14ac:dyDescent="0.2">
      <c r="B30" s="38" t="s">
        <v>37</v>
      </c>
      <c r="C30" s="39"/>
      <c r="D30" s="39"/>
      <c r="E30" s="39"/>
      <c r="F30" s="40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2:12" ht="15" customHeight="1" x14ac:dyDescent="0.2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spans="2:12" ht="31.5" customHeight="1" x14ac:dyDescent="0.2">
      <c r="B32" s="41" t="s">
        <v>38</v>
      </c>
      <c r="C32" s="42"/>
      <c r="D32" s="42"/>
      <c r="E32" s="42"/>
      <c r="F32" s="43"/>
      <c r="G32" s="26">
        <f>G8+G22+G29</f>
        <v>39203037.920000002</v>
      </c>
      <c r="H32" s="28">
        <f t="shared" ref="H32:L32" si="3">H8+H22+H29</f>
        <v>9025251.1500000004</v>
      </c>
      <c r="I32" s="28">
        <f t="shared" si="3"/>
        <v>9025251.1500000004</v>
      </c>
      <c r="J32" s="28">
        <f t="shared" si="3"/>
        <v>9025251.1500000004</v>
      </c>
      <c r="K32" s="28">
        <f t="shared" si="3"/>
        <v>9025251.1500000004</v>
      </c>
      <c r="L32" s="28">
        <f t="shared" si="3"/>
        <v>9025251.1500000004</v>
      </c>
    </row>
    <row r="33" spans="2:12" ht="15" customHeight="1" x14ac:dyDescent="0.2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spans="2:12" ht="32.25" customHeight="1" x14ac:dyDescent="0.2">
      <c r="B34" s="41" t="s">
        <v>40</v>
      </c>
      <c r="C34" s="42"/>
      <c r="D34" s="42"/>
      <c r="E34" s="42"/>
      <c r="F34" s="43"/>
      <c r="G34" s="26"/>
      <c r="H34" s="26"/>
      <c r="I34" s="26"/>
      <c r="J34" s="26"/>
      <c r="K34" s="26"/>
      <c r="L34" s="26"/>
    </row>
    <row r="35" spans="2:12" ht="36.75" customHeight="1" x14ac:dyDescent="0.2">
      <c r="B35" s="38" t="s">
        <v>41</v>
      </c>
      <c r="C35" s="39"/>
      <c r="D35" s="39"/>
      <c r="E35" s="39"/>
      <c r="F35" s="40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31.5" customHeight="1" x14ac:dyDescent="0.2">
      <c r="B36" s="38" t="s">
        <v>42</v>
      </c>
      <c r="C36" s="39"/>
      <c r="D36" s="39"/>
      <c r="E36" s="39"/>
      <c r="F36" s="40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2:12" ht="18.75" customHeight="1" x14ac:dyDescent="0.2">
      <c r="B37" s="44" t="s">
        <v>43</v>
      </c>
      <c r="C37" s="45"/>
      <c r="D37" s="45"/>
      <c r="E37" s="45"/>
      <c r="F37" s="46"/>
      <c r="G37" s="28">
        <f>SUM(G35:G36)</f>
        <v>0</v>
      </c>
      <c r="H37" s="28">
        <f t="shared" ref="H37:L37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spans="2:12" ht="15" x14ac:dyDescent="0.2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spans="2:12" ht="45" customHeight="1" x14ac:dyDescent="0.2">
      <c r="B43" s="48"/>
      <c r="C43" s="48"/>
      <c r="D43" s="48"/>
      <c r="E43" s="30"/>
      <c r="F43" s="32"/>
      <c r="G43" s="30"/>
      <c r="H43" s="48"/>
      <c r="I43" s="48"/>
      <c r="J43" s="30"/>
      <c r="K43" s="48"/>
      <c r="L43" s="48"/>
    </row>
    <row r="44" spans="2:12" ht="45" customHeight="1" x14ac:dyDescent="0.2">
      <c r="B44" s="47" t="s">
        <v>56</v>
      </c>
      <c r="C44" s="47"/>
      <c r="D44" s="47"/>
      <c r="E44" s="30"/>
      <c r="F44" s="31" t="s">
        <v>57</v>
      </c>
      <c r="G44" s="30"/>
      <c r="H44" s="47" t="s">
        <v>58</v>
      </c>
      <c r="I44" s="47"/>
      <c r="J44" s="30"/>
      <c r="K44" s="47" t="s">
        <v>59</v>
      </c>
      <c r="L44" s="47"/>
    </row>
    <row r="45" spans="2:12" ht="45" customHeight="1" x14ac:dyDescent="0.2">
      <c r="B45" s="47" t="s">
        <v>60</v>
      </c>
      <c r="C45" s="47"/>
      <c r="D45" s="47"/>
      <c r="E45" s="30"/>
      <c r="F45" s="31" t="s">
        <v>61</v>
      </c>
      <c r="G45" s="30"/>
      <c r="H45" s="47" t="s">
        <v>62</v>
      </c>
      <c r="I45" s="47"/>
      <c r="J45" s="30"/>
      <c r="K45" s="47" t="s">
        <v>63</v>
      </c>
      <c r="L45" s="47"/>
    </row>
    <row r="46" spans="2:12" ht="45" customHeight="1" x14ac:dyDescent="0.2">
      <c r="B46" s="47"/>
      <c r="C46" s="47"/>
      <c r="D46" s="47"/>
      <c r="E46" s="30"/>
      <c r="F46" s="31"/>
      <c r="G46" s="30"/>
      <c r="H46" s="47"/>
      <c r="I46" s="47"/>
      <c r="J46" s="30"/>
      <c r="K46" s="47"/>
      <c r="L46" s="47"/>
    </row>
    <row r="48" spans="2:12" x14ac:dyDescent="0.2">
      <c r="B48" s="37" t="s">
        <v>64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2:12" x14ac:dyDescent="0.2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2:12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</sheetData>
  <mergeCells count="44">
    <mergeCell ref="B2:L2"/>
    <mergeCell ref="B3:L3"/>
    <mergeCell ref="B5:L5"/>
    <mergeCell ref="B6:F6"/>
    <mergeCell ref="B4:L4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13:F13"/>
    <mergeCell ref="B19:F19"/>
    <mergeCell ref="B14:F14"/>
    <mergeCell ref="B15:F15"/>
    <mergeCell ref="B16:F16"/>
    <mergeCell ref="B17:F17"/>
    <mergeCell ref="B18:F18"/>
    <mergeCell ref="B8:F8"/>
    <mergeCell ref="B9:F9"/>
    <mergeCell ref="B10:F10"/>
    <mergeCell ref="B11:F11"/>
    <mergeCell ref="B12:F12"/>
    <mergeCell ref="B48:L50"/>
    <mergeCell ref="B20:F20"/>
    <mergeCell ref="B26:F26"/>
    <mergeCell ref="B27:F27"/>
    <mergeCell ref="B30:F30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H45:I45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36" bestFit="1" customWidth="1"/>
    <col min="3" max="3" width="16.7109375" style="36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3" customFormat="1" x14ac:dyDescent="0.25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spans="1:8" ht="15" customHeight="1" x14ac:dyDescent="0.25">
      <c r="A2" s="21">
        <v>8</v>
      </c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6">
        <v>1</v>
      </c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6" t="s">
        <v>19</v>
      </c>
      <c r="E14" s="21" t="s">
        <v>26</v>
      </c>
      <c r="F14" s="21" t="s">
        <v>12</v>
      </c>
    </row>
    <row r="15" spans="1:8" ht="15" customHeight="1" x14ac:dyDescent="0.25">
      <c r="A15" s="21">
        <v>22</v>
      </c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6" t="s">
        <v>29</v>
      </c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6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E20" s="21" t="s">
        <v>34</v>
      </c>
      <c r="F20" t="s">
        <v>12</v>
      </c>
    </row>
    <row r="21" spans="1:8" ht="15" customHeight="1" x14ac:dyDescent="0.25">
      <c r="A21" s="21">
        <v>29</v>
      </c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6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2022-03-16T20:27:59Z</dcterms:modified>
</cp:coreProperties>
</file>