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Formato" sheetId="8" r:id="rId1"/>
    <sheet name="Config" sheetId="9" state="veryHidden" r:id="rId2"/>
  </sheets>
  <definedNames>
    <definedName name="_xlnm.Print_Area" localSheetId="0">Formato!$A$1:$M$39</definedName>
  </definedNames>
  <calcPr calcId="145621"/>
</workbook>
</file>

<file path=xl/calcChain.xml><?xml version="1.0" encoding="utf-8"?>
<calcChain xmlns="http://schemas.openxmlformats.org/spreadsheetml/2006/main">
  <c r="L19" i="8" l="1"/>
  <c r="K19" i="8"/>
  <c r="J19" i="8"/>
  <c r="I19" i="8"/>
  <c r="H19" i="8"/>
  <c r="G19" i="8"/>
  <c r="L8" i="8"/>
  <c r="L30" i="8" s="1"/>
  <c r="K8" i="8"/>
  <c r="K30" i="8" s="1"/>
  <c r="J8" i="8"/>
  <c r="J30" i="8" s="1"/>
  <c r="I8" i="8"/>
  <c r="I30" i="8" s="1"/>
  <c r="H8" i="8"/>
  <c r="H30" i="8" s="1"/>
  <c r="G8" i="8"/>
  <c r="G30" i="8" s="1"/>
</calcChain>
</file>

<file path=xl/sharedStrings.xml><?xml version="1.0" encoding="utf-8"?>
<sst xmlns="http://schemas.openxmlformats.org/spreadsheetml/2006/main" count="93" uniqueCount="45">
  <si>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</si>
  <si>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</si>
  <si>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</si>
  <si>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</si>
  <si>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</si>
  <si>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</si>
  <si>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</si>
  <si>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</si>
  <si>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</si>
  <si>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</si>
  <si>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</si>
  <si>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</si>
  <si>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</si>
  <si>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</si>
  <si>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</si>
  <si>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</si>
  <si>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</si>
  <si>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</si>
  <si>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</si>
  <si>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</si>
  <si>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</si>
  <si>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</si>
  <si>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</si>
  <si>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</si>
  <si>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</si>
  <si>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COJUMATLÁN DE RÉGULES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</si>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</sst>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15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78441</xdr:rowOff>
    </xdr:from>
    <xdr:to>
      <xdr:col>4</xdr:col>
      <xdr:colOff>561976</xdr:colOff>
      <xdr:row>4</xdr:row>
      <xdr:rowOff>77974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9471" y="268941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10</xdr:col>
      <xdr:colOff>324143</xdr:colOff>
      <xdr:row>1</xdr:row>
      <xdr:rowOff>94550</xdr:rowOff>
    </xdr:from>
    <xdr:to>
      <xdr:col>10</xdr:col>
      <xdr:colOff>1149542</xdr:colOff>
      <xdr:row>4</xdr:row>
      <xdr:rowOff>63000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231" y="285050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zoomScale="85" zoomScaleNormal="85" workbookViewId="0">
      <selection activeCell="B6" sqref="B6:F6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28.85546875" style="2" customWidth="1"/>
    <col min="7" max="7" width="21.8554687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17.85546875" style="2" customWidth="1"/>
    <col min="12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30.75" customHeight="1" x14ac:dyDescent="0.2">
      <c r="B2" s="39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5" ht="16.5" customHeight="1" x14ac:dyDescent="0.2">
      <c r="B3" s="42" t="s">
        <v>26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5" ht="15" x14ac:dyDescent="0.2">
      <c r="B4" s="42" t="s">
        <v>27</v>
      </c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5" ht="15" x14ac:dyDescent="0.2">
      <c r="B5" s="45" t="s">
        <v>28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5" ht="51.75" customHeight="1" x14ac:dyDescent="0.2">
      <c r="B6" s="48" t="s">
        <v>29</v>
      </c>
      <c r="C6" s="49"/>
      <c r="D6" s="49"/>
      <c r="E6" s="49"/>
      <c r="F6" s="50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spans="1:15" ht="15" customHeight="1" x14ac:dyDescent="0.2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spans="1:15" ht="30.75" customHeight="1" x14ac:dyDescent="0.2">
      <c r="B8" s="31" t="s">
        <v>7</v>
      </c>
      <c r="C8" s="32"/>
      <c r="D8" s="32"/>
      <c r="E8" s="32"/>
      <c r="F8" s="33"/>
      <c r="G8" s="21">
        <f t="shared" ref="G8:L8" si="0">SUM(G9:G17)</f>
        <v>24045546.300000001</v>
      </c>
      <c r="H8" s="23">
        <f t="shared" si="0"/>
        <v>3902712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spans="1:15" ht="15" x14ac:dyDescent="0.2">
      <c r="B9" s="34" t="s">
        <v>10</v>
      </c>
      <c r="C9" s="35"/>
      <c r="D9" s="35"/>
      <c r="E9" s="35"/>
      <c r="F9" s="36"/>
      <c r="G9" s="22">
        <v>11795652.41</v>
      </c>
      <c r="H9" s="22">
        <v>1226266.71</v>
      </c>
      <c r="I9" s="22">
        <v>0</v>
      </c>
      <c r="J9" s="22">
        <v>0</v>
      </c>
      <c r="K9" s="22">
        <v>0</v>
      </c>
      <c r="L9" s="22">
        <v>0</v>
      </c>
    </row>
    <row r="10" spans="1:15" ht="16.5" customHeight="1" x14ac:dyDescent="0.2">
      <c r="B10" s="34" t="s">
        <v>12</v>
      </c>
      <c r="C10" s="35"/>
      <c r="D10" s="35"/>
      <c r="E10" s="35"/>
      <c r="F10" s="36"/>
      <c r="G10" s="22">
        <v>2591445.81</v>
      </c>
      <c r="H10" s="22">
        <v>729701.04</v>
      </c>
      <c r="I10" s="22">
        <v>0</v>
      </c>
      <c r="J10" s="22">
        <v>0</v>
      </c>
      <c r="K10" s="22">
        <v>0</v>
      </c>
      <c r="L10" s="22">
        <v>0</v>
      </c>
    </row>
    <row r="11" spans="1:15" ht="15" customHeight="1" x14ac:dyDescent="0.2">
      <c r="B11" s="34" t="s">
        <v>13</v>
      </c>
      <c r="C11" s="35"/>
      <c r="D11" s="35"/>
      <c r="E11" s="35"/>
      <c r="F11" s="36"/>
      <c r="G11" s="22">
        <v>5281977.01</v>
      </c>
      <c r="H11" s="22">
        <v>1632822.09</v>
      </c>
      <c r="I11" s="22">
        <v>0</v>
      </c>
      <c r="J11" s="22">
        <v>0</v>
      </c>
      <c r="K11" s="22">
        <v>0</v>
      </c>
      <c r="L11" s="22">
        <v>0</v>
      </c>
    </row>
    <row r="12" spans="1:15" ht="31.5" customHeight="1" x14ac:dyDescent="0.2">
      <c r="B12" s="34" t="s">
        <v>14</v>
      </c>
      <c r="C12" s="35"/>
      <c r="D12" s="35"/>
      <c r="E12" s="35"/>
      <c r="F12" s="36"/>
      <c r="G12" s="24">
        <v>2051491.34</v>
      </c>
      <c r="H12" s="24">
        <v>313922.15999999997</v>
      </c>
      <c r="I12" s="24">
        <v>0</v>
      </c>
      <c r="J12" s="24">
        <v>0</v>
      </c>
      <c r="K12" s="24">
        <v>0</v>
      </c>
      <c r="L12" s="24">
        <v>0</v>
      </c>
    </row>
    <row r="13" spans="1:15" ht="15" customHeight="1" x14ac:dyDescent="0.2">
      <c r="B13" s="34" t="s">
        <v>15</v>
      </c>
      <c r="C13" s="35"/>
      <c r="D13" s="35"/>
      <c r="E13" s="35"/>
      <c r="F13" s="36"/>
      <c r="G13" s="24">
        <v>73352.600000000006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spans="1:15" ht="15" customHeight="1" x14ac:dyDescent="0.2">
      <c r="B14" s="34" t="s">
        <v>16</v>
      </c>
      <c r="C14" s="35"/>
      <c r="D14" s="35"/>
      <c r="E14" s="35"/>
      <c r="F14" s="36"/>
      <c r="G14" s="24">
        <v>2251627.13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spans="1:15" ht="15.75" customHeight="1" x14ac:dyDescent="0.2">
      <c r="B15" s="34" t="s">
        <v>17</v>
      </c>
      <c r="C15" s="35"/>
      <c r="D15" s="35"/>
      <c r="E15" s="35"/>
      <c r="F15" s="36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">
      <c r="B16" s="34" t="s">
        <v>18</v>
      </c>
      <c r="C16" s="35"/>
      <c r="D16" s="35"/>
      <c r="E16" s="35"/>
      <c r="F16" s="36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customHeight="1" x14ac:dyDescent="0.2">
      <c r="B17" s="34" t="s">
        <v>19</v>
      </c>
      <c r="C17" s="35"/>
      <c r="D17" s="35"/>
      <c r="E17" s="35"/>
      <c r="F17" s="36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spans="2:12" ht="15" x14ac:dyDescent="0.2">
      <c r="B19" s="31" t="s">
        <v>20</v>
      </c>
      <c r="C19" s="32"/>
      <c r="D19" s="32"/>
      <c r="E19" s="32"/>
      <c r="F19" s="33"/>
      <c r="G19" s="21">
        <f>SUM(G20:G24)</f>
        <v>6866447.6500000004</v>
      </c>
      <c r="H19" s="23">
        <f t="shared" ref="H19:L19" si="1">SUM(H20:H24)</f>
        <v>266356.15000000002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spans="2:12" ht="15" customHeight="1" x14ac:dyDescent="0.2">
      <c r="B20" s="34" t="s">
        <v>10</v>
      </c>
      <c r="C20" s="35"/>
      <c r="D20" s="35"/>
      <c r="E20" s="35"/>
      <c r="F20" s="36"/>
      <c r="G20" s="24">
        <v>3450863.75</v>
      </c>
      <c r="H20" s="24">
        <v>112666.35</v>
      </c>
      <c r="I20" s="24">
        <v>0</v>
      </c>
      <c r="J20" s="24">
        <v>0</v>
      </c>
      <c r="K20" s="24">
        <v>0</v>
      </c>
      <c r="L20" s="24">
        <v>0</v>
      </c>
    </row>
    <row r="21" spans="2:12" ht="15" customHeight="1" x14ac:dyDescent="0.2">
      <c r="B21" s="34" t="s">
        <v>12</v>
      </c>
      <c r="C21" s="35"/>
      <c r="D21" s="35"/>
      <c r="E21" s="35"/>
      <c r="F21" s="36"/>
      <c r="G21" s="24">
        <v>710120.82</v>
      </c>
      <c r="H21" s="24">
        <v>47860.76</v>
      </c>
      <c r="I21" s="24">
        <v>0</v>
      </c>
      <c r="J21" s="24">
        <v>0</v>
      </c>
      <c r="K21" s="24">
        <v>0</v>
      </c>
      <c r="L21" s="24">
        <v>0</v>
      </c>
    </row>
    <row r="22" spans="2:12" ht="15" customHeight="1" x14ac:dyDescent="0.2">
      <c r="B22" s="34" t="s">
        <v>13</v>
      </c>
      <c r="C22" s="35"/>
      <c r="D22" s="35"/>
      <c r="E22" s="35"/>
      <c r="F22" s="36"/>
      <c r="G22" s="24">
        <v>2658135.08</v>
      </c>
      <c r="H22" s="24">
        <v>105829.04</v>
      </c>
      <c r="I22" s="24">
        <v>0</v>
      </c>
      <c r="J22" s="24">
        <v>0</v>
      </c>
      <c r="K22" s="24">
        <v>0</v>
      </c>
      <c r="L22" s="24">
        <v>0</v>
      </c>
    </row>
    <row r="23" spans="2:12" ht="33.75" customHeight="1" x14ac:dyDescent="0.2">
      <c r="B23" s="34" t="s">
        <v>14</v>
      </c>
      <c r="C23" s="35"/>
      <c r="D23" s="35"/>
      <c r="E23" s="35"/>
      <c r="F23" s="36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5" customHeight="1" x14ac:dyDescent="0.2">
      <c r="B24" s="34" t="s">
        <v>15</v>
      </c>
      <c r="C24" s="35"/>
      <c r="D24" s="35"/>
      <c r="E24" s="35"/>
      <c r="F24" s="36"/>
      <c r="G24" s="24">
        <v>47328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spans="2:12" ht="15" customHeight="1" x14ac:dyDescent="0.2">
      <c r="B25" s="34" t="s">
        <v>22</v>
      </c>
      <c r="C25" s="35"/>
      <c r="D25" s="35"/>
      <c r="E25" s="35"/>
      <c r="F25" s="36"/>
      <c r="G25" s="24">
        <v>7707374.9400000004</v>
      </c>
      <c r="H25" s="24">
        <v>202326.27</v>
      </c>
      <c r="I25" s="24">
        <v>0</v>
      </c>
      <c r="J25" s="24">
        <v>0</v>
      </c>
      <c r="K25" s="24">
        <v>0</v>
      </c>
      <c r="L25" s="24">
        <v>0</v>
      </c>
    </row>
    <row r="26" spans="2:12" ht="15" customHeight="1" x14ac:dyDescent="0.2">
      <c r="B26" s="34" t="s">
        <v>17</v>
      </c>
      <c r="C26" s="35"/>
      <c r="D26" s="35"/>
      <c r="E26" s="35"/>
      <c r="F26" s="36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">
      <c r="B27" s="34" t="s">
        <v>18</v>
      </c>
      <c r="C27" s="35"/>
      <c r="D27" s="35"/>
      <c r="E27" s="35"/>
      <c r="F27" s="36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">
      <c r="B28" s="34" t="s">
        <v>19</v>
      </c>
      <c r="C28" s="35"/>
      <c r="D28" s="35"/>
      <c r="E28" s="35"/>
      <c r="F28" s="36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spans="2:12" ht="15" customHeight="1" x14ac:dyDescent="0.2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spans="2:12" ht="18.75" customHeight="1" x14ac:dyDescent="0.2">
      <c r="B30" s="31" t="s">
        <v>23</v>
      </c>
      <c r="C30" s="32"/>
      <c r="D30" s="32"/>
      <c r="E30" s="32"/>
      <c r="F30" s="33"/>
      <c r="G30" s="21">
        <f>G8+G19</f>
        <v>30911993.950000003</v>
      </c>
      <c r="H30" s="23">
        <f t="shared" ref="H30:L30" si="2">H8+H19</f>
        <v>4169068.15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spans="2:12" ht="15" x14ac:dyDescent="0.2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spans="2:12" ht="45" customHeight="1" x14ac:dyDescent="0.2">
      <c r="B36" s="38"/>
      <c r="C36" s="38"/>
      <c r="D36" s="38"/>
      <c r="E36" s="25"/>
      <c r="F36" s="26"/>
      <c r="G36" s="25"/>
      <c r="H36" s="38"/>
      <c r="I36" s="38"/>
      <c r="J36" s="25"/>
      <c r="K36" s="38"/>
      <c r="L36" s="38"/>
    </row>
    <row r="37" spans="2:12" ht="45" customHeight="1" x14ac:dyDescent="0.2">
      <c r="B37" s="37" t="s">
        <v>36</v>
      </c>
      <c r="C37" s="37"/>
      <c r="D37" s="37"/>
      <c r="E37" s="25"/>
      <c r="F37" s="27" t="s">
        <v>37</v>
      </c>
      <c r="G37" s="25"/>
      <c r="H37" s="37" t="s">
        <v>38</v>
      </c>
      <c r="I37" s="37"/>
      <c r="J37" s="25"/>
      <c r="K37" s="37" t="s">
        <v>39</v>
      </c>
      <c r="L37" s="37"/>
    </row>
    <row r="38" spans="2:12" ht="45" customHeight="1" x14ac:dyDescent="0.2">
      <c r="B38" s="37" t="s">
        <v>40</v>
      </c>
      <c r="C38" s="37"/>
      <c r="D38" s="37"/>
      <c r="E38" s="25"/>
      <c r="F38" s="27" t="s">
        <v>41</v>
      </c>
      <c r="G38" s="25"/>
      <c r="H38" s="37" t="s">
        <v>42</v>
      </c>
      <c r="I38" s="37"/>
      <c r="J38" s="25"/>
      <c r="K38" s="37" t="s">
        <v>43</v>
      </c>
      <c r="L38" s="37"/>
    </row>
    <row r="39" spans="2:12" ht="45" customHeight="1" x14ac:dyDescent="0.2">
      <c r="B39" s="37"/>
      <c r="C39" s="37"/>
      <c r="D39" s="37"/>
      <c r="E39" s="25"/>
      <c r="F39" s="27"/>
      <c r="G39" s="25"/>
      <c r="H39" s="37"/>
      <c r="I39" s="37"/>
      <c r="J39" s="25"/>
      <c r="K39" s="37"/>
      <c r="L39" s="37"/>
    </row>
    <row r="41" spans="2:12" x14ac:dyDescent="0.2">
      <c r="B41" s="30" t="s">
        <v>44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2:12" x14ac:dyDescent="0.2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2:12" x14ac:dyDescent="0.2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</row>
  </sheetData>
  <mergeCells count="39">
    <mergeCell ref="B2:L2"/>
    <mergeCell ref="B3:L3"/>
    <mergeCell ref="B5:L5"/>
    <mergeCell ref="B6:F6"/>
    <mergeCell ref="B4:L4"/>
    <mergeCell ref="B37:D37"/>
    <mergeCell ref="B38:D38"/>
    <mergeCell ref="H37:I37"/>
    <mergeCell ref="K37:L37"/>
    <mergeCell ref="H36:I36"/>
    <mergeCell ref="K36:L36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41:L43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  <mergeCell ref="H38:I38"/>
    <mergeCell ref="K38:L38"/>
    <mergeCell ref="H39:I39"/>
    <mergeCell ref="K39:L39"/>
    <mergeCell ref="B36:D3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18" bestFit="1" customWidth="1"/>
    <col min="3" max="3" width="31.5703125" style="20" bestFit="1" customWidth="1"/>
    <col min="4" max="4" width="52.7109375" bestFit="1" customWidth="1"/>
    <col min="5" max="5" width="14.28515625" bestFit="1" customWidth="1"/>
    <col min="6" max="6" width="29.7109375" style="20" bestFit="1" customWidth="1"/>
    <col min="7" max="7" width="11.42578125" bestFit="1" customWidth="1"/>
  </cols>
  <sheetData>
    <row r="1" spans="1:7" s="28" customForma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spans="1:7" ht="15" customHeight="1" x14ac:dyDescent="0.25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25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25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2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25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25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25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25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25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25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25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25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25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2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25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25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25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25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25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25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25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25">
      <c r="A23" s="19"/>
    </row>
    <row r="24" spans="1:7" x14ac:dyDescent="0.25">
      <c r="A24" s="19"/>
    </row>
    <row r="25" spans="1:7" x14ac:dyDescent="0.25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2022-03-16T20:27:17Z</dcterms:modified>
</cp:coreProperties>
</file>